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<sst xmlns="http://schemas.openxmlformats.org/spreadsheetml/2006/main" count="818" uniqueCount="71">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</sst>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90" sqref="Y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60791.29999999999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v>2133.9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53960.8</v>
      </c>
      <c r="AE9" s="51">
        <f>AE10+AE15+AE24+AE33+AE47+AE52+AE54+AE61+AE62+AE71+AE72+AE75+AE87+AE80+AE82+AE81+AE69+AE88+AE90+AE89+AE70+AE40+AE91</f>
        <v>46526.3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/>
      <c r="AA10" s="23"/>
      <c r="AB10" s="23"/>
      <c r="AC10" s="23"/>
      <c r="AD10" s="23">
        <f aca="true" t="shared" si="1" ref="AD10:AD41">SUM(D10:AB10)</f>
        <v>3971.2000000000007</v>
      </c>
      <c r="AE10" s="28">
        <f>B10+C10-AD10</f>
        <v>1890.8999999999996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513.8000000000002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394.29999999999995</v>
      </c>
      <c r="AE14" s="28">
        <f>AE10-AE11-AE12-AE13</f>
        <v>1169.8999999999999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/>
      <c r="AA15" s="23"/>
      <c r="AB15" s="23"/>
      <c r="AC15" s="23"/>
      <c r="AD15" s="28">
        <f t="shared" si="1"/>
        <v>18248.8</v>
      </c>
      <c r="AE15" s="28">
        <f aca="true" t="shared" si="3" ref="AE15:AE31">B15+C15-AD15</f>
        <v>11308.400000000001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9.3</v>
      </c>
      <c r="Z16" s="67"/>
      <c r="AA16" s="67"/>
      <c r="AB16" s="67"/>
      <c r="AC16" s="67"/>
      <c r="AD16" s="72">
        <f t="shared" si="1"/>
        <v>10474.4</v>
      </c>
      <c r="AE16" s="72">
        <f t="shared" si="3"/>
        <v>6668.000000000002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/>
      <c r="Z19" s="23"/>
      <c r="AA19" s="23"/>
      <c r="AB19" s="23"/>
      <c r="AC19" s="23"/>
      <c r="AD19" s="28">
        <f t="shared" si="1"/>
        <v>1411</v>
      </c>
      <c r="AE19" s="28">
        <f t="shared" si="3"/>
        <v>1940.8000000000002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10.5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343.7999999999995</v>
      </c>
      <c r="AE23" s="28">
        <f t="shared" si="3"/>
        <v>929.8000000000009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/>
      <c r="AA24" s="23"/>
      <c r="AB24" s="23"/>
      <c r="AC24" s="23"/>
      <c r="AD24" s="28">
        <f t="shared" si="1"/>
        <v>17933.2</v>
      </c>
      <c r="AE24" s="28">
        <f t="shared" si="3"/>
        <v>3284.0999999999985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/>
      <c r="AA25" s="67"/>
      <c r="AB25" s="67"/>
      <c r="AC25" s="67"/>
      <c r="AD25" s="72">
        <f t="shared" si="1"/>
        <v>17493.6</v>
      </c>
      <c r="AE25" s="72">
        <f t="shared" si="3"/>
        <v>1044.4000000000015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1148.0999999999995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372.6000000000001</v>
      </c>
      <c r="AE32" s="28">
        <f>AE24-AE26-AE27-AE28-AE29-AE30-AE31</f>
        <v>1098.5999999999974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4.2-1.7</f>
        <v>2.5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46.599999999999994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82.30000000000041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1819.8999999999996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1636.1999999999998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183.69999999999982</v>
      </c>
    </row>
    <row r="52" spans="1:31" ht="15" customHeight="1">
      <c r="A52" s="4" t="s">
        <v>0</v>
      </c>
      <c r="B52" s="23">
        <f>3835+1000</f>
        <v>4835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1181.8999999999996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636.6999999999999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544.6000000000001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3.6999999999999993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/>
      <c r="AA72" s="23"/>
      <c r="AB72" s="23"/>
      <c r="AC72" s="23"/>
      <c r="AD72" s="28">
        <f t="shared" si="14"/>
        <v>415.7</v>
      </c>
      <c r="AE72" s="31">
        <f t="shared" si="17"/>
        <v>2492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513.2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53960.8</v>
      </c>
      <c r="AE93" s="59">
        <f>AE10+AE15+AE24+AE33+AE47+AE52+AE54+AE61+AE62+AE69+AE71+AE72+AE75+AE80+AE81+AE82+AE87+AE88+AE89+AE90+AE70+AE40+AE91</f>
        <v>46526.3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7100.200000000001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8232.800000000001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18.6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1803.2999999999997</v>
      </c>
      <c r="AE97" s="28">
        <f>B97+C97-AD97</f>
        <v>1999.2000000000003</v>
      </c>
    </row>
    <row r="98" spans="1:31" ht="15.75">
      <c r="A98" s="3" t="s">
        <v>17</v>
      </c>
      <c r="B98" s="23">
        <f aca="true" t="shared" si="23" ref="B98:AB98">B21+B30+B49+B37+B58+B13</f>
        <v>1243.3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3046.2</v>
      </c>
    </row>
    <row r="99" spans="1:31" ht="12.75">
      <c r="A99" s="1" t="s">
        <v>47</v>
      </c>
      <c r="B99" s="2">
        <f aca="true" t="shared" si="24" ref="B99:AB99">B93-B94-B95-B96-B97-B98</f>
        <v>29850.50000000001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727.0999999999999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10619.800000000016</v>
      </c>
      <c r="AE99" s="2">
        <f>AE93-AE94-AE95-AE96-AE97-AE98</f>
        <v>28554.999999999985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2015-07-29T09:22:49Z</cp:lastPrinted>
  <dcterms:created xsi:type="dcterms:W3CDTF">2002-11-05T08:53:00Z</dcterms:created>
  <dcterms:modified xsi:type="dcterms:W3CDTF">2015-07-31T07:05:26Z</dcterms:modified>
  <cp:category/>
  <cp:version/>
  <cp:contentType/>
  <cp:contentStatus/>
</cp:coreProperties>
</file>